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Weekly Track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<sst xmlns="http://schemas.openxmlformats.org/spreadsheetml/2006/main" count="35" uniqueCount="35">
  <si>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Funnel Metrics Tracker</t>
  </si>
  <si>
    <t xml:space="preserve">The numbers we watch weekly for every client: pipeline, cost per lead, and organic growth, in one sheet.</t>
  </si>
  <si>
    <t xml:space="preserve">HOW TO USE</t>
  </si>
  <si>
    <t xml:space="preserve">1. Open the 'Weekly Tracker' tab. Each row is one week.</t>
  </si>
  <si>
    <t xml:space="preserve">2. Every Friday, fill in ONLY the blue cells (spend, leads, traffic, deals). Yellow cells are your targets: set them once.</t>
  </si>
  <si>
    <t xml:space="preserve">3. Black cells are formulas: cost per lead, conversion rates, and week-over-week change calculate themselves. Don't type over them.</t>
  </si>
  <si>
    <t xml:space="preserve">4. Row 6 is a worked example with realistic values so you can see the expected format. Replace it with your first real week.</t>
  </si>
  <si>
    <t xml:space="preserve">LEGEND</t>
  </si>
  <si>
    <t xml:space="preserve">Blue text = you type this in weekly.</t>
  </si>
  <si>
    <t xml:space="preserve">Yellow fill = targets and assumptions you set once (edit as your goals change).</t>
  </si>
  <si>
    <t xml:space="preserve">Black text = calculated. Leave the formulas alone.</t>
  </si>
  <si>
    <t xml:space="preserve">THE THREE NUMBERS THAT MATTER</t>
  </si>
  <si>
    <t xml:space="preserve">Cost per lead (CPL): total spend / total leads. If this climbs two weeks straight, look at your ads and landing pages.</t>
  </si>
  <si>
    <t xml:space="preserve">Lead-to-deal rate: deals / leads. If leads are up but this drops, your lead quality (or follow-up speed) slipped.</t>
  </si>
  <si>
    <t xml:space="preserve">Organic sessions: the compounding channel. Watch the trend over 8+ weeks, not the single week.</t>
  </si>
  <si>
    <t xml:space="preserve">Built by White Wolf Marketing | whitewolfmarketing.com | Free 30-min audit: calendly.com/whitewolfmarketing/consultation</t>
  </si>
  <si>
    <t xml:space="preserve">Week starting</t>
  </si>
  <si>
    <t xml:space="preserve">Ad spend ($)</t>
  </si>
  <si>
    <t xml:space="preserve">Leads (paid)</t>
  </si>
  <si>
    <t xml:space="preserve">Leads (organic)</t>
  </si>
  <si>
    <t xml:space="preserve">Total leads</t>
  </si>
  <si>
    <t xml:space="preserve">Cost per lead ($)</t>
  </si>
  <si>
    <t xml:space="preserve">Deals won</t>
  </si>
  <si>
    <t xml:space="preserve">Lead-to-deal rate</t>
  </si>
  <si>
    <t xml:space="preserve">Pipeline added ($)</t>
  </si>
  <si>
    <t xml:space="preserve">Organic sessions</t>
  </si>
  <si>
    <t xml:space="preserve">Organic sessions WoW</t>
  </si>
  <si>
    <t xml:space="preserve">Notes</t>
  </si>
  <si>
    <t xml:space="preserve">TARGETS:</t>
  </si>
  <si>
    <t xml:space="preserve">&lt;- weekly spend target</t>
  </si>
  <si>
    <t xml:space="preserve">&lt;- CPL target</t>
  </si>
  <si>
    <t xml:space="preserve">&lt;- lead-to-deal target</t>
  </si>
  <si>
    <t xml:space="preserve">Example row (replace with your first week):</t>
  </si>
  <si>
    <t xml:space="preserve">Launched new landing page Tuesday</t>
  </si>
  <si>
    <t xml:space="preserve">TOTALS / AVG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</si>
</sst>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.0%"/>
    <numFmt numFmtId="167" formatCode="mm/dd/yyyy"/>
    <numFmt numFmtId="168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A1F2C"/>
      <name val="Arial"/>
      <family val="0"/>
      <charset val="1"/>
    </font>
    <font>
      <sz val="11"/>
      <color rgb="FF4A5568"/>
      <name val="Arial"/>
      <family val="0"/>
      <charset val="1"/>
    </font>
    <font>
      <sz val="10"/>
      <color rgb="FF4A5568"/>
      <name val="Arial"/>
      <family val="0"/>
      <charset val="1"/>
    </font>
    <font>
      <b val="true"/>
      <sz val="10"/>
      <color rgb="FF1A1F2C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4A5568"/>
      <name val="Arial"/>
      <family val="0"/>
      <charset val="1"/>
    </font>
    <font>
      <sz val="10"/>
      <color rgb="FF1A1F2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D4ED8"/>
        <bgColor rgb="FF3366FF"/>
      </patternFill>
    </fill>
    <fill>
      <patternFill patternType="solid">
        <fgColor rgb="FFFFFF00"/>
        <bgColor rgb="FFFFFF00"/>
      </patternFill>
    </fill>
    <fill>
      <patternFill patternType="solid">
        <fgColor rgb="FFF6F7F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E2EA"/>
      </left>
      <right style="thin">
        <color rgb="FFDDE2EA"/>
      </right>
      <top style="thin">
        <color rgb="FFDDE2EA"/>
      </top>
      <bottom style="thin">
        <color rgb="FFDDE2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7F9"/>
      <rgbColor rgb="FFCCFFFF"/>
      <rgbColor rgb="FF660066"/>
      <rgbColor rgb="FFFF8080"/>
      <rgbColor rgb="FF1D4ED8"/>
      <rgbColor rgb="FFDD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F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/>
    </row>
    <row r="6" customFormat="false" ht="15" hidden="false" customHeight="false" outlineLevel="0" collapsed="false">
      <c r="B6" s="4" t="s">
        <v>2</v>
      </c>
    </row>
    <row r="7" customFormat="false" ht="15" hidden="false" customHeight="false" outlineLevel="0" collapsed="false">
      <c r="B7" s="3" t="s">
        <v>3</v>
      </c>
    </row>
    <row r="8" customFormat="false" ht="15" hidden="false" customHeight="false" outlineLevel="0" collapsed="false">
      <c r="B8" s="3" t="s">
        <v>4</v>
      </c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3"/>
    </row>
    <row r="12" customFormat="false" ht="15" hidden="false" customHeight="false" outlineLevel="0" collapsed="false">
      <c r="B12" s="4" t="s">
        <v>7</v>
      </c>
    </row>
    <row r="13" customFormat="false" ht="15" hidden="false" customHeight="false" outlineLevel="0" collapsed="false">
      <c r="B13" s="3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3" t="s">
        <v>10</v>
      </c>
    </row>
    <row r="16" customFormat="false" ht="15" hidden="false" customHeight="false" outlineLevel="0" collapsed="false">
      <c r="B16" s="3"/>
    </row>
    <row r="17" customFormat="false" ht="15" hidden="false" customHeight="false" outlineLevel="0" collapsed="false">
      <c r="B17" s="4" t="s">
        <v>11</v>
      </c>
    </row>
    <row r="18" customFormat="false" ht="15" hidden="false" customHeight="false" outlineLevel="0" collapsed="false">
      <c r="B18" s="3" t="s">
        <v>12</v>
      </c>
    </row>
    <row r="19" customFormat="false" ht="15" hidden="false" customHeight="false" outlineLevel="0" collapsed="false">
      <c r="B19" s="3" t="s">
        <v>13</v>
      </c>
    </row>
    <row r="20" customFormat="false" ht="15" hidden="false" customHeight="false" outlineLevel="0" collapsed="false">
      <c r="B20" s="3" t="s">
        <v>14</v>
      </c>
    </row>
    <row r="21" customFormat="false" ht="15" hidden="false" customHeight="false" outlineLevel="0" collapsed="false">
      <c r="B21" s="3"/>
    </row>
    <row r="22" customFormat="false" ht="15" hidden="false" customHeight="false" outlineLevel="0" collapsed="false">
      <c r="B22" s="3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3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1"/>
    <col collapsed="false" customWidth="true" hidden="false" outlineLevel="0" max="6" min="6" style="0" width="15"/>
    <col collapsed="false" customWidth="true" hidden="false" outlineLevel="0" max="7" min="7" style="0" width="11"/>
    <col collapsed="false" customWidth="true" hidden="false" outlineLevel="0" max="10" min="8" style="0" width="16"/>
    <col collapsed="false" customWidth="true" hidden="false" outlineLevel="0" max="11" min="11" style="0" width="18"/>
    <col collapsed="false" customWidth="true" hidden="false" outlineLevel="0" max="12" min="12" style="0" width="32"/>
  </cols>
  <sheetData>
    <row r="1" customFormat="false" ht="30" hidden="false" customHeight="true" outlineLevel="0" collapsed="false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  <c r="G1" s="5" t="s">
        <v>22</v>
      </c>
      <c r="H1" s="5" t="s">
        <v>23</v>
      </c>
      <c r="I1" s="5" t="s">
        <v>24</v>
      </c>
      <c r="J1" s="5" t="s">
        <v>25</v>
      </c>
      <c r="K1" s="5" t="s">
        <v>26</v>
      </c>
      <c r="L1" s="5" t="s">
        <v>27</v>
      </c>
    </row>
    <row r="3" customFormat="false" ht="15" hidden="false" customHeight="false" outlineLevel="0" collapsed="false">
      <c r="A3" s="4" t="s">
        <v>28</v>
      </c>
      <c r="B3" s="6" t="n">
        <v>2500</v>
      </c>
      <c r="C3" s="7" t="s">
        <v>29</v>
      </c>
      <c r="F3" s="6" t="n">
        <v>60</v>
      </c>
      <c r="G3" s="7" t="s">
        <v>30</v>
      </c>
      <c r="H3" s="8" t="n">
        <v>0.1</v>
      </c>
      <c r="I3" s="7" t="s">
        <v>31</v>
      </c>
    </row>
    <row r="5" customFormat="false" ht="15" hidden="false" customHeight="false" outlineLevel="0" collapsed="false">
      <c r="A5" s="7" t="s">
        <v>32</v>
      </c>
    </row>
    <row r="6" customFormat="false" ht="15" hidden="false" customHeight="false" outlineLevel="0" collapsed="false">
      <c r="A6" s="9" t="n">
        <v>46237</v>
      </c>
      <c r="B6" s="10" t="n">
        <v>2400</v>
      </c>
      <c r="C6" s="11" t="n">
        <v>28</v>
      </c>
      <c r="D6" s="11" t="n">
        <v>14</v>
      </c>
      <c r="E6" s="12" t="n">
        <f aca="false">C6+D6</f>
        <v>42</v>
      </c>
      <c r="F6" s="13" t="n">
        <f aca="false">IF(E6=0,0,B6/E6)</f>
        <v>57.1428571428571</v>
      </c>
      <c r="G6" s="11" t="n">
        <v>4</v>
      </c>
      <c r="H6" s="14" t="n">
        <f aca="false">IF(E6=0,0,G6/E6)</f>
        <v>0.0952380952380952</v>
      </c>
      <c r="I6" s="10" t="n">
        <v>36000</v>
      </c>
      <c r="J6" s="11" t="n">
        <v>1850</v>
      </c>
      <c r="K6" s="14"/>
      <c r="L6" s="15" t="s">
        <v>33</v>
      </c>
    </row>
    <row r="7" customFormat="false" ht="15" hidden="false" customHeight="false" outlineLevel="0" collapsed="false">
      <c r="A7" s="16"/>
      <c r="B7" s="17"/>
      <c r="C7" s="18"/>
      <c r="D7" s="18"/>
      <c r="E7" s="19" t="n">
        <f aca="false">C7+D7</f>
        <v>0</v>
      </c>
      <c r="F7" s="20" t="n">
        <f aca="false">IF(E7=0,0,B7/E7)</f>
        <v>0</v>
      </c>
      <c r="G7" s="18"/>
      <c r="H7" s="21" t="n">
        <f aca="false">IF(E7=0,0,G7/E7)</f>
        <v>0</v>
      </c>
      <c r="I7" s="17"/>
      <c r="J7" s="18"/>
      <c r="K7" s="21" t="n">
        <f aca="false">IF(J6=0,0,(J7-J6)/J6)</f>
        <v>-1</v>
      </c>
      <c r="L7" s="22"/>
    </row>
    <row r="8" customFormat="false" ht="15" hidden="false" customHeight="false" outlineLevel="0" collapsed="false">
      <c r="A8" s="9"/>
      <c r="B8" s="10"/>
      <c r="C8" s="11"/>
      <c r="D8" s="11"/>
      <c r="E8" s="12" t="n">
        <f aca="false">C8+D8</f>
        <v>0</v>
      </c>
      <c r="F8" s="13" t="n">
        <f aca="false">IF(E8=0,0,B8/E8)</f>
        <v>0</v>
      </c>
      <c r="G8" s="11"/>
      <c r="H8" s="14" t="n">
        <f aca="false">IF(E8=0,0,G8/E8)</f>
        <v>0</v>
      </c>
      <c r="I8" s="10"/>
      <c r="J8" s="11"/>
      <c r="K8" s="14" t="n">
        <f aca="false">IF(J7=0,0,(J8-J7)/J7)</f>
        <v>0</v>
      </c>
      <c r="L8" s="15"/>
    </row>
    <row r="9" customFormat="false" ht="15" hidden="false" customHeight="false" outlineLevel="0" collapsed="false">
      <c r="A9" s="16"/>
      <c r="B9" s="17"/>
      <c r="C9" s="18"/>
      <c r="D9" s="18"/>
      <c r="E9" s="19" t="n">
        <f aca="false">C9+D9</f>
        <v>0</v>
      </c>
      <c r="F9" s="20" t="n">
        <f aca="false">IF(E9=0,0,B9/E9)</f>
        <v>0</v>
      </c>
      <c r="G9" s="18"/>
      <c r="H9" s="21" t="n">
        <f aca="false">IF(E9=0,0,G9/E9)</f>
        <v>0</v>
      </c>
      <c r="I9" s="17"/>
      <c r="J9" s="18"/>
      <c r="K9" s="21" t="n">
        <f aca="false">IF(J8=0,0,(J9-J8)/J8)</f>
        <v>0</v>
      </c>
      <c r="L9" s="22"/>
    </row>
    <row r="10" customFormat="false" ht="15" hidden="false" customHeight="false" outlineLevel="0" collapsed="false">
      <c r="A10" s="9"/>
      <c r="B10" s="10"/>
      <c r="C10" s="11"/>
      <c r="D10" s="11"/>
      <c r="E10" s="12" t="n">
        <f aca="false">C10+D10</f>
        <v>0</v>
      </c>
      <c r="F10" s="13" t="n">
        <f aca="false">IF(E10=0,0,B10/E10)</f>
        <v>0</v>
      </c>
      <c r="G10" s="11"/>
      <c r="H10" s="14" t="n">
        <f aca="false">IF(E10=0,0,G10/E10)</f>
        <v>0</v>
      </c>
      <c r="I10" s="10"/>
      <c r="J10" s="11"/>
      <c r="K10" s="14" t="n">
        <f aca="false">IF(J9=0,0,(J10-J9)/J9)</f>
        <v>0</v>
      </c>
      <c r="L10" s="15"/>
    </row>
    <row r="11" customFormat="false" ht="15" hidden="false" customHeight="false" outlineLevel="0" collapsed="false">
      <c r="A11" s="16"/>
      <c r="B11" s="17"/>
      <c r="C11" s="18"/>
      <c r="D11" s="18"/>
      <c r="E11" s="19" t="n">
        <f aca="false">C11+D11</f>
        <v>0</v>
      </c>
      <c r="F11" s="20" t="n">
        <f aca="false">IF(E11=0,0,B11/E11)</f>
        <v>0</v>
      </c>
      <c r="G11" s="18"/>
      <c r="H11" s="21" t="n">
        <f aca="false">IF(E11=0,0,G11/E11)</f>
        <v>0</v>
      </c>
      <c r="I11" s="17"/>
      <c r="J11" s="18"/>
      <c r="K11" s="21" t="n">
        <f aca="false">IF(J10=0,0,(J11-J10)/J10)</f>
        <v>0</v>
      </c>
      <c r="L11" s="22"/>
    </row>
    <row r="12" customFormat="false" ht="15" hidden="false" customHeight="false" outlineLevel="0" collapsed="false">
      <c r="A12" s="9"/>
      <c r="B12" s="10"/>
      <c r="C12" s="11"/>
      <c r="D12" s="11"/>
      <c r="E12" s="12" t="n">
        <f aca="false">C12+D12</f>
        <v>0</v>
      </c>
      <c r="F12" s="13" t="n">
        <f aca="false">IF(E12=0,0,B12/E12)</f>
        <v>0</v>
      </c>
      <c r="G12" s="11"/>
      <c r="H12" s="14" t="n">
        <f aca="false">IF(E12=0,0,G12/E12)</f>
        <v>0</v>
      </c>
      <c r="I12" s="10"/>
      <c r="J12" s="11"/>
      <c r="K12" s="14" t="n">
        <f aca="false">IF(J11=0,0,(J12-J11)/J11)</f>
        <v>0</v>
      </c>
      <c r="L12" s="15"/>
    </row>
    <row r="13" customFormat="false" ht="15" hidden="false" customHeight="false" outlineLevel="0" collapsed="false">
      <c r="A13" s="16"/>
      <c r="B13" s="17"/>
      <c r="C13" s="18"/>
      <c r="D13" s="18"/>
      <c r="E13" s="19" t="n">
        <f aca="false">C13+D13</f>
        <v>0</v>
      </c>
      <c r="F13" s="20" t="n">
        <f aca="false">IF(E13=0,0,B13/E13)</f>
        <v>0</v>
      </c>
      <c r="G13" s="18"/>
      <c r="H13" s="21" t="n">
        <f aca="false">IF(E13=0,0,G13/E13)</f>
        <v>0</v>
      </c>
      <c r="I13" s="17"/>
      <c r="J13" s="18"/>
      <c r="K13" s="21" t="n">
        <f aca="false">IF(J12=0,0,(J13-J12)/J12)</f>
        <v>0</v>
      </c>
      <c r="L13" s="22"/>
    </row>
    <row r="14" customFormat="false" ht="15" hidden="false" customHeight="false" outlineLevel="0" collapsed="false">
      <c r="A14" s="9"/>
      <c r="B14" s="10"/>
      <c r="C14" s="11"/>
      <c r="D14" s="11"/>
      <c r="E14" s="12" t="n">
        <f aca="false">C14+D14</f>
        <v>0</v>
      </c>
      <c r="F14" s="13" t="n">
        <f aca="false">IF(E14=0,0,B14/E14)</f>
        <v>0</v>
      </c>
      <c r="G14" s="11"/>
      <c r="H14" s="14" t="n">
        <f aca="false">IF(E14=0,0,G14/E14)</f>
        <v>0</v>
      </c>
      <c r="I14" s="10"/>
      <c r="J14" s="11"/>
      <c r="K14" s="14" t="n">
        <f aca="false">IF(J13=0,0,(J14-J13)/J13)</f>
        <v>0</v>
      </c>
      <c r="L14" s="15"/>
    </row>
    <row r="15" customFormat="false" ht="15" hidden="false" customHeight="false" outlineLevel="0" collapsed="false">
      <c r="A15" s="16"/>
      <c r="B15" s="17"/>
      <c r="C15" s="18"/>
      <c r="D15" s="18"/>
      <c r="E15" s="19" t="n">
        <f aca="false">C15+D15</f>
        <v>0</v>
      </c>
      <c r="F15" s="20" t="n">
        <f aca="false">IF(E15=0,0,B15/E15)</f>
        <v>0</v>
      </c>
      <c r="G15" s="18"/>
      <c r="H15" s="21" t="n">
        <f aca="false">IF(E15=0,0,G15/E15)</f>
        <v>0</v>
      </c>
      <c r="I15" s="17"/>
      <c r="J15" s="18"/>
      <c r="K15" s="21" t="n">
        <f aca="false">IF(J14=0,0,(J15-J14)/J14)</f>
        <v>0</v>
      </c>
      <c r="L15" s="22"/>
    </row>
    <row r="16" customFormat="false" ht="15" hidden="false" customHeight="false" outlineLevel="0" collapsed="false">
      <c r="A16" s="9"/>
      <c r="B16" s="10"/>
      <c r="C16" s="11"/>
      <c r="D16" s="11"/>
      <c r="E16" s="12" t="n">
        <f aca="false">C16+D16</f>
        <v>0</v>
      </c>
      <c r="F16" s="13" t="n">
        <f aca="false">IF(E16=0,0,B16/E16)</f>
        <v>0</v>
      </c>
      <c r="G16" s="11"/>
      <c r="H16" s="14" t="n">
        <f aca="false">IF(E16=0,0,G16/E16)</f>
        <v>0</v>
      </c>
      <c r="I16" s="10"/>
      <c r="J16" s="11"/>
      <c r="K16" s="14" t="n">
        <f aca="false">IF(J15=0,0,(J16-J15)/J15)</f>
        <v>0</v>
      </c>
      <c r="L16" s="15"/>
    </row>
    <row r="17" customFormat="false" ht="15" hidden="false" customHeight="false" outlineLevel="0" collapsed="false">
      <c r="A17" s="16"/>
      <c r="B17" s="17"/>
      <c r="C17" s="18"/>
      <c r="D17" s="18"/>
      <c r="E17" s="19" t="n">
        <f aca="false">C17+D17</f>
        <v>0</v>
      </c>
      <c r="F17" s="20" t="n">
        <f aca="false">IF(E17=0,0,B17/E17)</f>
        <v>0</v>
      </c>
      <c r="G17" s="18"/>
      <c r="H17" s="21" t="n">
        <f aca="false">IF(E17=0,0,G17/E17)</f>
        <v>0</v>
      </c>
      <c r="I17" s="17"/>
      <c r="J17" s="18"/>
      <c r="K17" s="21" t="n">
        <f aca="false">IF(J16=0,0,(J17-J16)/J16)</f>
        <v>0</v>
      </c>
      <c r="L17" s="22"/>
    </row>
    <row r="18" customFormat="false" ht="15" hidden="false" customHeight="false" outlineLevel="0" collapsed="false">
      <c r="A18" s="9"/>
      <c r="B18" s="10"/>
      <c r="C18" s="11"/>
      <c r="D18" s="11"/>
      <c r="E18" s="12" t="n">
        <f aca="false">C18+D18</f>
        <v>0</v>
      </c>
      <c r="F18" s="13" t="n">
        <f aca="false">IF(E18=0,0,B18/E18)</f>
        <v>0</v>
      </c>
      <c r="G18" s="11"/>
      <c r="H18" s="14" t="n">
        <f aca="false">IF(E18=0,0,G18/E18)</f>
        <v>0</v>
      </c>
      <c r="I18" s="10"/>
      <c r="J18" s="11"/>
      <c r="K18" s="14" t="n">
        <f aca="false">IF(J17=0,0,(J18-J17)/J17)</f>
        <v>0</v>
      </c>
      <c r="L18" s="15"/>
    </row>
    <row r="19" customFormat="false" ht="15" hidden="false" customHeight="false" outlineLevel="0" collapsed="false">
      <c r="A19" s="16"/>
      <c r="B19" s="17"/>
      <c r="C19" s="18"/>
      <c r="D19" s="18"/>
      <c r="E19" s="19" t="n">
        <f aca="false">C19+D19</f>
        <v>0</v>
      </c>
      <c r="F19" s="20" t="n">
        <f aca="false">IF(E19=0,0,B19/E19)</f>
        <v>0</v>
      </c>
      <c r="G19" s="18"/>
      <c r="H19" s="21" t="n">
        <f aca="false">IF(E19=0,0,G19/E19)</f>
        <v>0</v>
      </c>
      <c r="I19" s="17"/>
      <c r="J19" s="18"/>
      <c r="K19" s="21" t="n">
        <f aca="false">IF(J18=0,0,(J19-J18)/J18)</f>
        <v>0</v>
      </c>
      <c r="L19" s="22"/>
    </row>
    <row r="20" customFormat="false" ht="15" hidden="false" customHeight="false" outlineLevel="0" collapsed="false">
      <c r="A20" s="9"/>
      <c r="B20" s="10"/>
      <c r="C20" s="11"/>
      <c r="D20" s="11"/>
      <c r="E20" s="12" t="n">
        <f aca="false">C20+D20</f>
        <v>0</v>
      </c>
      <c r="F20" s="13" t="n">
        <f aca="false">IF(E20=0,0,B20/E20)</f>
        <v>0</v>
      </c>
      <c r="G20" s="11"/>
      <c r="H20" s="14" t="n">
        <f aca="false">IF(E20=0,0,G20/E20)</f>
        <v>0</v>
      </c>
      <c r="I20" s="10"/>
      <c r="J20" s="11"/>
      <c r="K20" s="14" t="n">
        <f aca="false">IF(J19=0,0,(J20-J19)/J19)</f>
        <v>0</v>
      </c>
      <c r="L20" s="15"/>
    </row>
    <row r="21" customFormat="false" ht="15" hidden="false" customHeight="false" outlineLevel="0" collapsed="false">
      <c r="A21" s="16"/>
      <c r="B21" s="17"/>
      <c r="C21" s="18"/>
      <c r="D21" s="18"/>
      <c r="E21" s="19" t="n">
        <f aca="false">C21+D21</f>
        <v>0</v>
      </c>
      <c r="F21" s="20" t="n">
        <f aca="false">IF(E21=0,0,B21/E21)</f>
        <v>0</v>
      </c>
      <c r="G21" s="18"/>
      <c r="H21" s="21" t="n">
        <f aca="false">IF(E21=0,0,G21/E21)</f>
        <v>0</v>
      </c>
      <c r="I21" s="17"/>
      <c r="J21" s="18"/>
      <c r="K21" s="21" t="n">
        <f aca="false">IF(J20=0,0,(J21-J20)/J20)</f>
        <v>0</v>
      </c>
      <c r="L21" s="22"/>
    </row>
    <row r="22" customFormat="false" ht="15" hidden="false" customHeight="false" outlineLevel="0" collapsed="false">
      <c r="A22" s="9"/>
      <c r="B22" s="10"/>
      <c r="C22" s="11"/>
      <c r="D22" s="11"/>
      <c r="E22" s="12" t="n">
        <f aca="false">C22+D22</f>
        <v>0</v>
      </c>
      <c r="F22" s="13" t="n">
        <f aca="false">IF(E22=0,0,B22/E22)</f>
        <v>0</v>
      </c>
      <c r="G22" s="11"/>
      <c r="H22" s="14" t="n">
        <f aca="false">IF(E22=0,0,G22/E22)</f>
        <v>0</v>
      </c>
      <c r="I22" s="10"/>
      <c r="J22" s="11"/>
      <c r="K22" s="14" t="n">
        <f aca="false">IF(J21=0,0,(J22-J21)/J21)</f>
        <v>0</v>
      </c>
      <c r="L22" s="15"/>
    </row>
    <row r="23" customFormat="false" ht="15" hidden="false" customHeight="false" outlineLevel="0" collapsed="false">
      <c r="A23" s="16"/>
      <c r="B23" s="17"/>
      <c r="C23" s="18"/>
      <c r="D23" s="18"/>
      <c r="E23" s="19" t="n">
        <f aca="false">C23+D23</f>
        <v>0</v>
      </c>
      <c r="F23" s="20" t="n">
        <f aca="false">IF(E23=0,0,B23/E23)</f>
        <v>0</v>
      </c>
      <c r="G23" s="18"/>
      <c r="H23" s="21" t="n">
        <f aca="false">IF(E23=0,0,G23/E23)</f>
        <v>0</v>
      </c>
      <c r="I23" s="17"/>
      <c r="J23" s="18"/>
      <c r="K23" s="21" t="n">
        <f aca="false">IF(J22=0,0,(J23-J22)/J22)</f>
        <v>0</v>
      </c>
      <c r="L23" s="22"/>
    </row>
    <row r="24" customFormat="false" ht="15" hidden="false" customHeight="false" outlineLevel="0" collapsed="false">
      <c r="A24" s="9"/>
      <c r="B24" s="10"/>
      <c r="C24" s="11"/>
      <c r="D24" s="11"/>
      <c r="E24" s="12" t="n">
        <f aca="false">C24+D24</f>
        <v>0</v>
      </c>
      <c r="F24" s="13" t="n">
        <f aca="false">IF(E24=0,0,B24/E24)</f>
        <v>0</v>
      </c>
      <c r="G24" s="11"/>
      <c r="H24" s="14" t="n">
        <f aca="false">IF(E24=0,0,G24/E24)</f>
        <v>0</v>
      </c>
      <c r="I24" s="10"/>
      <c r="J24" s="11"/>
      <c r="K24" s="14" t="n">
        <f aca="false">IF(J23=0,0,(J24-J23)/J23)</f>
        <v>0</v>
      </c>
      <c r="L24" s="15"/>
    </row>
    <row r="25" customFormat="false" ht="15" hidden="false" customHeight="false" outlineLevel="0" collapsed="false">
      <c r="A25" s="16"/>
      <c r="B25" s="17"/>
      <c r="C25" s="18"/>
      <c r="D25" s="18"/>
      <c r="E25" s="19" t="n">
        <f aca="false">C25+D25</f>
        <v>0</v>
      </c>
      <c r="F25" s="20" t="n">
        <f aca="false">IF(E25=0,0,B25/E25)</f>
        <v>0</v>
      </c>
      <c r="G25" s="18"/>
      <c r="H25" s="21" t="n">
        <f aca="false">IF(E25=0,0,G25/E25)</f>
        <v>0</v>
      </c>
      <c r="I25" s="17"/>
      <c r="J25" s="18"/>
      <c r="K25" s="21" t="n">
        <f aca="false">IF(J24=0,0,(J25-J24)/J24)</f>
        <v>0</v>
      </c>
      <c r="L25" s="22"/>
    </row>
    <row r="26" customFormat="false" ht="15" hidden="false" customHeight="false" outlineLevel="0" collapsed="false">
      <c r="A26" s="9"/>
      <c r="B26" s="10"/>
      <c r="C26" s="11"/>
      <c r="D26" s="11"/>
      <c r="E26" s="12" t="n">
        <f aca="false">C26+D26</f>
        <v>0</v>
      </c>
      <c r="F26" s="13" t="n">
        <f aca="false">IF(E26=0,0,B26/E26)</f>
        <v>0</v>
      </c>
      <c r="G26" s="11"/>
      <c r="H26" s="14" t="n">
        <f aca="false">IF(E26=0,0,G26/E26)</f>
        <v>0</v>
      </c>
      <c r="I26" s="10"/>
      <c r="J26" s="11"/>
      <c r="K26" s="14" t="n">
        <f aca="false">IF(J25=0,0,(J26-J25)/J25)</f>
        <v>0</v>
      </c>
      <c r="L26" s="15"/>
    </row>
    <row r="27" customFormat="false" ht="15" hidden="false" customHeight="false" outlineLevel="0" collapsed="false">
      <c r="A27" s="16"/>
      <c r="B27" s="17"/>
      <c r="C27" s="18"/>
      <c r="D27" s="18"/>
      <c r="E27" s="19" t="n">
        <f aca="false">C27+D27</f>
        <v>0</v>
      </c>
      <c r="F27" s="20" t="n">
        <f aca="false">IF(E27=0,0,B27/E27)</f>
        <v>0</v>
      </c>
      <c r="G27" s="18"/>
      <c r="H27" s="21" t="n">
        <f aca="false">IF(E27=0,0,G27/E27)</f>
        <v>0</v>
      </c>
      <c r="I27" s="17"/>
      <c r="J27" s="18"/>
      <c r="K27" s="21" t="n">
        <f aca="false">IF(J26=0,0,(J27-J26)/J26)</f>
        <v>0</v>
      </c>
      <c r="L27" s="22"/>
    </row>
    <row r="28" customFormat="false" ht="15" hidden="false" customHeight="false" outlineLevel="0" collapsed="false">
      <c r="A28" s="9"/>
      <c r="B28" s="10"/>
      <c r="C28" s="11"/>
      <c r="D28" s="11"/>
      <c r="E28" s="12" t="n">
        <f aca="false">C28+D28</f>
        <v>0</v>
      </c>
      <c r="F28" s="13" t="n">
        <f aca="false">IF(E28=0,0,B28/E28)</f>
        <v>0</v>
      </c>
      <c r="G28" s="11"/>
      <c r="H28" s="14" t="n">
        <f aca="false">IF(E28=0,0,G28/E28)</f>
        <v>0</v>
      </c>
      <c r="I28" s="10"/>
      <c r="J28" s="11"/>
      <c r="K28" s="14" t="n">
        <f aca="false">IF(J27=0,0,(J28-J27)/J27)</f>
        <v>0</v>
      </c>
      <c r="L28" s="15"/>
    </row>
    <row r="29" customFormat="false" ht="15" hidden="false" customHeight="false" outlineLevel="0" collapsed="false">
      <c r="A29" s="16"/>
      <c r="B29" s="17"/>
      <c r="C29" s="18"/>
      <c r="D29" s="18"/>
      <c r="E29" s="19" t="n">
        <f aca="false">C29+D29</f>
        <v>0</v>
      </c>
      <c r="F29" s="20" t="n">
        <f aca="false">IF(E29=0,0,B29/E29)</f>
        <v>0</v>
      </c>
      <c r="G29" s="18"/>
      <c r="H29" s="21" t="n">
        <f aca="false">IF(E29=0,0,G29/E29)</f>
        <v>0</v>
      </c>
      <c r="I29" s="17"/>
      <c r="J29" s="18"/>
      <c r="K29" s="21" t="n">
        <f aca="false">IF(J28=0,0,(J29-J28)/J28)</f>
        <v>0</v>
      </c>
      <c r="L29" s="22"/>
    </row>
    <row r="30" customFormat="false" ht="15" hidden="false" customHeight="false" outlineLevel="0" collapsed="false">
      <c r="A30" s="9"/>
      <c r="B30" s="10"/>
      <c r="C30" s="11"/>
      <c r="D30" s="11"/>
      <c r="E30" s="12" t="n">
        <f aca="false">C30+D30</f>
        <v>0</v>
      </c>
      <c r="F30" s="13" t="n">
        <f aca="false">IF(E30=0,0,B30/E30)</f>
        <v>0</v>
      </c>
      <c r="G30" s="11"/>
      <c r="H30" s="14" t="n">
        <f aca="false">IF(E30=0,0,G30/E30)</f>
        <v>0</v>
      </c>
      <c r="I30" s="10"/>
      <c r="J30" s="11"/>
      <c r="K30" s="14" t="n">
        <f aca="false">IF(J29=0,0,(J30-J29)/J29)</f>
        <v>0</v>
      </c>
      <c r="L30" s="15"/>
    </row>
    <row r="31" customFormat="false" ht="15" hidden="false" customHeight="false" outlineLevel="0" collapsed="false">
      <c r="A31" s="16"/>
      <c r="B31" s="17"/>
      <c r="C31" s="18"/>
      <c r="D31" s="18"/>
      <c r="E31" s="19" t="n">
        <f aca="false">C31+D31</f>
        <v>0</v>
      </c>
      <c r="F31" s="20" t="n">
        <f aca="false">IF(E31=0,0,B31/E31)</f>
        <v>0</v>
      </c>
      <c r="G31" s="18"/>
      <c r="H31" s="21" t="n">
        <f aca="false">IF(E31=0,0,G31/E31)</f>
        <v>0</v>
      </c>
      <c r="I31" s="17"/>
      <c r="J31" s="18"/>
      <c r="K31" s="21" t="n">
        <f aca="false">IF(J30=0,0,(J31-J30)/J30)</f>
        <v>0</v>
      </c>
      <c r="L31" s="22"/>
    </row>
    <row r="32" customFormat="false" ht="15" hidden="false" customHeight="false" outlineLevel="0" collapsed="false">
      <c r="A32" s="9"/>
      <c r="B32" s="10"/>
      <c r="C32" s="11"/>
      <c r="D32" s="11"/>
      <c r="E32" s="12" t="n">
        <f aca="false">C32+D32</f>
        <v>0</v>
      </c>
      <c r="F32" s="13" t="n">
        <f aca="false">IF(E32=0,0,B32/E32)</f>
        <v>0</v>
      </c>
      <c r="G32" s="11"/>
      <c r="H32" s="14" t="n">
        <f aca="false">IF(E32=0,0,G32/E32)</f>
        <v>0</v>
      </c>
      <c r="I32" s="10"/>
      <c r="J32" s="11"/>
      <c r="K32" s="14" t="n">
        <f aca="false">IF(J31=0,0,(J32-J31)/J31)</f>
        <v>0</v>
      </c>
      <c r="L32" s="15"/>
    </row>
    <row r="34" customFormat="false" ht="15" hidden="false" customHeight="false" outlineLevel="0" collapsed="false">
      <c r="A34" s="4" t="s">
        <v>34</v>
      </c>
      <c r="B34" s="23" t="n">
        <f aca="false">SUM(B6:B32)</f>
        <v>2400</v>
      </c>
      <c r="C34" s="24" t="n">
        <f aca="false">SUM(C6:C32)</f>
        <v>28</v>
      </c>
      <c r="D34" s="24" t="n">
        <f aca="false">SUM(D6:D32)</f>
        <v>14</v>
      </c>
      <c r="E34" s="24" t="n">
        <f aca="false">SUM(E6:E32)</f>
        <v>42</v>
      </c>
      <c r="F34" s="23" t="n">
        <f aca="false">IF(E34=0,0,B34/E34)</f>
        <v>57.1428571428571</v>
      </c>
      <c r="G34" s="24" t="n">
        <f aca="false">SUM(G6:G32)</f>
        <v>4</v>
      </c>
      <c r="H34" s="25" t="n">
        <f aca="false">IF(E34=0,0,G34/E34)</f>
        <v>0.0952380952380952</v>
      </c>
      <c r="I34" s="23" t="n">
        <f aca="false">SUM(I6:I32)</f>
        <v>36000</v>
      </c>
      <c r="J34" s="24" t="n">
        <f aca="false">SUM(J6:J32)</f>
        <v>1850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2026-07-29T22:49:19Z</dcterms:created>
  <dc:creator>openpyxl</dc:creator>
  <dc:description/>
  <dc:language>en-US</dc:language>
  <cp:lastModifiedBy/>
  <dcterms:modified xsi:type="dcterms:W3CDTF">2026-07-29T22:49:19Z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